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<sst xmlns="http://schemas.openxmlformats.org/spreadsheetml/2006/main" count="47" uniqueCount="47">
  <si>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</si>
  <si>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ICE101</t>
  </si>
  <si>
    <t xml:space="preserve">Ud</t>
  </si>
  <si>
    <t xml:space="preserve">Colector para calefacción por suelo radiante, para industria y sector terciario.</t>
  </si>
  <si>
    <r>
      <rPr>
        <sz val="8.25"/>
        <color rgb="FF000000"/>
        <rFont val="Arial"/>
        <family val="2"/>
      </rPr>
      <t xml:space="preserve">Colector modular para 4 circuitos, "FITTINGS ESTÁNDAR", formado por módulos de impulsión para colector de 1 1/4" de diámetro, módulos de retorno para colector de 1 1/4" de diámetro y kit para formación de colector de 1 1/4" de diámetro, adaptadores para conexión de derivaciones a colector, curvatubos de plástico, montado en armario de chapa de acero galvanizado de 530x705x110 mm, modelo Industrialbox.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</si>
  <si>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</si>
  <si>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</si>
  <si>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</si>
  <si>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</si>
  <si>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</si>
  <si>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</si>
  <si>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</si>
  <si>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mt37alf013c</t>
  </si>
  <si>
    <t xml:space="preserve">Ud</t>
  </si>
  <si>
    <t xml:space="preserve">Armario de chapa de acero galvanizado de 530x705x110 mm, modelo Industrialbox "FITTINGS ESTÁNDAR", para colector de 4 a 5 salidas, con dos rieles de soporte del colector, patas con altura regulable, puerta y cerradura.</t>
  </si>
  <si>
    <t xml:space="preserve">mt37alf027a</t>
  </si>
  <si>
    <t xml:space="preserve">Ud</t>
  </si>
  <si>
    <t xml:space="preserve">Kit para formación de colector de 1 1/4" de diámetro, "FITTINGS ESTÁNDAR", compuesto por 2 soportes, 2 módulos de entrada con termómetro y purgador, 2 terminales, tuerca de salida y juego de tornillos de sujeción.</t>
  </si>
  <si>
    <t xml:space="preserve">mt37alf028a</t>
  </si>
  <si>
    <t xml:space="preserve">Ud</t>
  </si>
  <si>
    <t xml:space="preserve">Módulo de impulsión para colector de 1 1/4" de diámetro, "FITTINGS ESTÁNDAR", compuesto por cuerpo modular termoplástico, rosca macho para racor de 3/4" y válvula preparada para montaje de cabezal termostático.</t>
  </si>
  <si>
    <t xml:space="preserve">mt37alf029a</t>
  </si>
  <si>
    <t xml:space="preserve">Ud</t>
  </si>
  <si>
    <t xml:space="preserve">Módulo de retorno para colector de 1 1/4" de diámetro, "FITTINGS ESTÁNDAR", compuesto por cuerpo modular termoplástico, rosca macho para racor de 3/4" y caudalímetro.</t>
  </si>
  <si>
    <t xml:space="preserve">mt37alf005a</t>
  </si>
  <si>
    <t xml:space="preserve">Ud</t>
  </si>
  <si>
    <t xml:space="preserve">Adaptador para conexión de tubo de polietileno reticulado (PE-Xa) de 16 mm de diámetro a colector con derivaciones de 3/4" de diámetro, "FITTINGS ESTÁNDAR".</t>
  </si>
  <si>
    <t xml:space="preserve">mt37sve010e</t>
  </si>
  <si>
    <t xml:space="preserve">Ud</t>
  </si>
  <si>
    <t xml:space="preserve">Válvula de esfera de latón niquelado para roscar de 1 1/4".</t>
  </si>
  <si>
    <t xml:space="preserve">mt37alf017a</t>
  </si>
  <si>
    <t xml:space="preserve">Ud</t>
  </si>
  <si>
    <t xml:space="preserve">Curvatubos de plástico, "FITTINGS ESTÁNDAR", para tubería de 16 mm de diámetro exterior.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</si>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</sst>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168.84</v>
      </c>
      <c r="H10" s="12">
        <f ca="1">ROUND(INDIRECT(ADDRESS(ROW()+(0), COLUMN()+(-2), 1))*INDIRECT(ADDRESS(ROW()+(0), COLUMN()+(-1), 1)), 2)</f>
        <v>168.84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228.19</v>
      </c>
      <c r="H11" s="12">
        <f ca="1">ROUND(INDIRECT(ADDRESS(ROW()+(0), COLUMN()+(-2), 1))*INDIRECT(ADDRESS(ROW()+(0), COLUMN()+(-1), 1)), 2)</f>
        <v>228.19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42.29</v>
      </c>
      <c r="H12" s="12">
        <f ca="1">ROUND(INDIRECT(ADDRESS(ROW()+(0), COLUMN()+(-2), 1))*INDIRECT(ADDRESS(ROW()+(0), COLUMN()+(-1), 1)), 2)</f>
        <v>169.16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37.4</v>
      </c>
      <c r="H13" s="12">
        <f ca="1">ROUND(INDIRECT(ADDRESS(ROW()+(0), COLUMN()+(-2), 1))*INDIRECT(ADDRESS(ROW()+(0), COLUMN()+(-1), 1)), 2)</f>
        <v>149.6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4.07</v>
      </c>
      <c r="H14" s="12">
        <f ca="1">ROUND(INDIRECT(ADDRESS(ROW()+(0), COLUMN()+(-2), 1))*INDIRECT(ADDRESS(ROW()+(0), COLUMN()+(-1), 1)), 2)</f>
        <v>32.56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16.78</v>
      </c>
      <c r="H15" s="12">
        <f ca="1">ROUND(INDIRECT(ADDRESS(ROW()+(0), COLUMN()+(-2), 1))*INDIRECT(ADDRESS(ROW()+(0), COLUMN()+(-1), 1)), 2)</f>
        <v>33.56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8</v>
      </c>
      <c r="G16" s="14">
        <v>1.67</v>
      </c>
      <c r="H16" s="14">
        <f ca="1">ROUND(INDIRECT(ADDRESS(ROW()+(0), COLUMN()+(-2), 1))*INDIRECT(ADDRESS(ROW()+(0), COLUMN()+(-1), 1)), 2)</f>
        <v>13.36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795.27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1.6</v>
      </c>
      <c r="G19" s="12">
        <v>22</v>
      </c>
      <c r="H19" s="12">
        <f ca="1">ROUND(INDIRECT(ADDRESS(ROW()+(0), COLUMN()+(-2), 1))*INDIRECT(ADDRESS(ROW()+(0), COLUMN()+(-1), 1)), 2)</f>
        <v>35.2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1.6</v>
      </c>
      <c r="G20" s="14">
        <v>20.3</v>
      </c>
      <c r="H20" s="14">
        <f ca="1">ROUND(INDIRECT(ADDRESS(ROW()+(0), COLUMN()+(-2), 1))*INDIRECT(ADDRESS(ROW()+(0), COLUMN()+(-1), 1)), 2)</f>
        <v>32.48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67.68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862.95</v>
      </c>
      <c r="H23" s="14">
        <f ca="1">ROUND(INDIRECT(ADDRESS(ROW()+(0), COLUMN()+(-2), 1))*INDIRECT(ADDRESS(ROW()+(0), COLUMN()+(-1), 1))/100, 2)</f>
        <v>17.26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880.21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