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<sst xmlns="http://schemas.openxmlformats.org/spreadsheetml/2006/main" count="41" uniqueCount="41">
  <si>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</si>
  <si>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</si>
  <si>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</si>
  <si>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</si>
  <si>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"FITTINGS ESTÁNDAR", de 20 mm de diámetro exterior, serie 5, clase 1-2-5/6 bar y clase 4/8 bar, suministrado en rollos; purgador automático de aire de latón y llave de paso de esfera, mando de palanca, con embellecedor.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</si>
  <si>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</si>
  <si>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</si>
  <si>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</si>
  <si>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</si>
  <si>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</si>
  <si>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</si>
  <si>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</si>
  <si>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mt37tpf400b</t>
  </si>
  <si>
    <t xml:space="preserve">Ud</t>
  </si>
  <si>
    <t xml:space="preserve">Material auxiliar para montaje y sujeción a la obra de las tuberías de polietileno reticulado (PE-Xa), "FITTINGS ESTÁNDAR", de 20 mm de diámetro exterior.</t>
  </si>
  <si>
    <t xml:space="preserve">mt37tpf010bd</t>
  </si>
  <si>
    <t xml:space="preserve">m</t>
  </si>
  <si>
    <t xml:space="preserve">Tubo de polietileno reticulado (PE-Xa), "FITTINGS ESTÁNDAR", de 20 mm de diámetro exterior, serie 5, clase 1-2-5/6 bar y clase 4/8 bar, suministrado en rollos, según UNE-EN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</si>
  <si>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</si>
  <si>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</si>
  <si>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</si>
  <si>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mt37avf010b</t>
  </si>
  <si>
    <t xml:space="preserve">Ud</t>
  </si>
  <si>
    <t xml:space="preserve">Válvula de esfera, de latón, de 20 mm de diámetro, "FITTINGS ESTÁNDAR", sistema de unión Eco-Press, con prensado tipo RF, para tubería de polietileno reticulado (PEX).</t>
  </si>
  <si>
    <t xml:space="preserve">mt37avf170d</t>
  </si>
  <si>
    <t xml:space="preserve">Ud</t>
  </si>
  <si>
    <t xml:space="preserve">Mando de palanca, con embellecedor, "FITTINGS ESTÁNDAR".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</si>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</sst>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46" customWidth="1"/>
    <col min="5" max="5" width="75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0.12</v>
      </c>
      <c r="H10" s="12">
        <f ca="1">ROUND(INDIRECT(ADDRESS(ROW()+(0), COLUMN()+(-2), 1))*INDIRECT(ADDRESS(ROW()+(0), COLUMN()+(-1), 1)), 2)</f>
        <v>1.44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2.81</v>
      </c>
      <c r="H11" s="12">
        <f ca="1">ROUND(INDIRECT(ADDRESS(ROW()+(0), COLUMN()+(-2), 1))*INDIRECT(ADDRESS(ROW()+(0), COLUMN()+(-1), 1)), 2)</f>
        <v>33.72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8.75</v>
      </c>
      <c r="H12" s="12">
        <f ca="1">ROUND(INDIRECT(ADDRESS(ROW()+(0), COLUMN()+(-2), 1))*INDIRECT(ADDRESS(ROW()+(0), COLUMN()+(-1), 1)), 2)</f>
        <v>8.75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21.99</v>
      </c>
      <c r="H13" s="12">
        <f ca="1">ROUND(INDIRECT(ADDRESS(ROW()+(0), COLUMN()+(-2), 1))*INDIRECT(ADDRESS(ROW()+(0), COLUMN()+(-1), 1)), 2)</f>
        <v>21.99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10.26</v>
      </c>
      <c r="H14" s="14">
        <f ca="1">ROUND(INDIRECT(ADDRESS(ROW()+(0), COLUMN()+(-2), 1))*INDIRECT(ADDRESS(ROW()+(0), COLUMN()+(-1), 1)), 2)</f>
        <v>10.26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0.681</v>
      </c>
      <c r="G17" s="12">
        <v>22.74</v>
      </c>
      <c r="H17" s="12">
        <f ca="1">ROUND(INDIRECT(ADDRESS(ROW()+(0), COLUMN()+(-2), 1))*INDIRECT(ADDRESS(ROW()+(0), COLUMN()+(-1), 1)), 2)</f>
        <v>15.49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0.681</v>
      </c>
      <c r="G18" s="14">
        <v>20.98</v>
      </c>
      <c r="H18" s="14">
        <f ca="1">ROUND(INDIRECT(ADDRESS(ROW()+(0), COLUMN()+(-2), 1))*INDIRECT(ADDRESS(ROW()+(0), COLUMN()+(-1), 1)), 2)</f>
        <v>14.29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29.78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105.94</v>
      </c>
      <c r="H21" s="14">
        <f ca="1">ROUND(INDIRECT(ADDRESS(ROW()+(0), COLUMN()+(-2), 1))*INDIRECT(ADDRESS(ROW()+(0), COLUMN()+(-1), 1))/100, 2)</f>
        <v>2.12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108.06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